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DCDF26AA-68D1-4B04-A74C-33CF4B244630}" xr6:coauthVersionLast="47" xr6:coauthVersionMax="47" xr10:uidLastSave="{00000000-0000-0000-0000-000000000000}"/>
  <bookViews>
    <workbookView xWindow="-120" yWindow="-120" windowWidth="25440" windowHeight="13395" activeTab="7" xr2:uid="{16D5D507-920B-4BFB-9F84-11A80D8C4A0C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3" l="1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<sst xmlns="http://schemas.openxmlformats.org/spreadsheetml/2006/main" count="400" uniqueCount="27">
  <si>
    <t>Total</t>
  </si>
  <si>
    <t>Per tipus de contracte</t>
  </si>
  <si>
    <t>Per sector econòmic</t>
  </si>
  <si>
    <t>Nacionalitat</t>
  </si>
  <si>
    <t>Homes</t>
  </si>
  <si>
    <t>Dones</t>
  </si>
  <si>
    <t>Agricultura</t>
  </si>
  <si>
    <t>Industria</t>
  </si>
  <si>
    <t>Construcció</t>
  </si>
  <si>
    <t>Serveis</t>
  </si>
  <si>
    <t>Indefinits</t>
  </si>
  <si>
    <t>Temporals</t>
  </si>
  <si>
    <t>Convertits</t>
  </si>
  <si>
    <t>Total serv.</t>
  </si>
  <si>
    <t>Hosteleria</t>
  </si>
  <si>
    <t>Comerç</t>
  </si>
  <si>
    <t>Altres</t>
  </si>
  <si>
    <t>Estrangers</t>
  </si>
  <si>
    <t>UE</t>
  </si>
  <si>
    <t>No UE</t>
  </si>
  <si>
    <t>Eivissa</t>
  </si>
  <si>
    <t>Formentera</t>
  </si>
  <si>
    <t>Total Illes Balears</t>
  </si>
  <si>
    <t>Comparativa de contractes per illa 2025</t>
  </si>
  <si>
    <t>Illa</t>
  </si>
  <si>
    <t>Mallorca</t>
  </si>
  <si>
    <t>Menorca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</si>
</sst>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0" borderId="8" xfId="0" applyBorder="1"/>
    <xf numFmtId="0" fontId="2" fillId="2" borderId="8" xfId="0" applyFont="1" applyFill="1" applyBorder="1" applyAlignment="1">
      <alignment wrapText="1"/>
    </xf>
    <xf numFmtId="3" fontId="3" fillId="4" borderId="7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3" fontId="1" fillId="4" borderId="7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A4B4-A613-4F1C-AAA3-09EE7C9D5529}">
  <sheetPr codeName="Hoja3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16966</v>
      </c>
      <c r="C5" s="16">
        <v>9454</v>
      </c>
      <c r="D5" s="16">
        <v>6261</v>
      </c>
      <c r="E5" s="16">
        <v>3009</v>
      </c>
      <c r="F5" s="16">
        <v>184</v>
      </c>
      <c r="G5" s="16">
        <v>7512</v>
      </c>
      <c r="H5" s="16">
        <v>3847</v>
      </c>
      <c r="I5" s="16">
        <v>3439</v>
      </c>
      <c r="J5" s="16">
        <v>226</v>
      </c>
      <c r="K5" s="16">
        <v>131</v>
      </c>
      <c r="L5" s="16">
        <v>760</v>
      </c>
      <c r="M5" s="16">
        <v>2706</v>
      </c>
      <c r="N5" s="16">
        <v>13369</v>
      </c>
      <c r="O5" s="16">
        <v>3140</v>
      </c>
      <c r="P5" s="16">
        <v>2414</v>
      </c>
      <c r="Q5" s="16">
        <v>7815</v>
      </c>
      <c r="R5" s="16">
        <v>5372</v>
      </c>
      <c r="S5" s="16">
        <v>1334</v>
      </c>
      <c r="T5" s="16">
        <v>4038</v>
      </c>
    </row>
    <row r="6" spans="1:20" x14ac:dyDescent="0.2">
      <c r="A6" s="15" t="s">
        <v>26</v>
      </c>
      <c r="B6" s="16">
        <v>1174</v>
      </c>
      <c r="C6" s="16">
        <v>672</v>
      </c>
      <c r="D6" s="16">
        <v>513</v>
      </c>
      <c r="E6" s="16">
        <v>147</v>
      </c>
      <c r="F6" s="16">
        <v>12</v>
      </c>
      <c r="G6" s="16">
        <v>502</v>
      </c>
      <c r="H6" s="16">
        <v>267</v>
      </c>
      <c r="I6" s="16">
        <v>223</v>
      </c>
      <c r="J6" s="16">
        <v>12</v>
      </c>
      <c r="K6" s="16">
        <v>15</v>
      </c>
      <c r="L6" s="16">
        <v>85</v>
      </c>
      <c r="M6" s="16">
        <v>298</v>
      </c>
      <c r="N6" s="16">
        <v>776</v>
      </c>
      <c r="O6" s="16">
        <v>164</v>
      </c>
      <c r="P6" s="16">
        <v>163</v>
      </c>
      <c r="Q6" s="16">
        <v>449</v>
      </c>
      <c r="R6" s="16">
        <v>261</v>
      </c>
      <c r="S6" s="16">
        <v>37</v>
      </c>
      <c r="T6" s="16">
        <v>224</v>
      </c>
    </row>
    <row r="7" spans="1:20" x14ac:dyDescent="0.2">
      <c r="A7" s="15" t="s">
        <v>20</v>
      </c>
      <c r="B7" s="16">
        <v>3141</v>
      </c>
      <c r="C7" s="16">
        <v>2103</v>
      </c>
      <c r="D7" s="16">
        <v>1818</v>
      </c>
      <c r="E7" s="16">
        <v>266</v>
      </c>
      <c r="F7" s="16">
        <v>19</v>
      </c>
      <c r="G7" s="16">
        <v>1038</v>
      </c>
      <c r="H7" s="16">
        <v>734</v>
      </c>
      <c r="I7" s="16">
        <v>286</v>
      </c>
      <c r="J7" s="16">
        <v>18</v>
      </c>
      <c r="K7" s="16">
        <v>26</v>
      </c>
      <c r="L7" s="16">
        <v>99</v>
      </c>
      <c r="M7" s="16">
        <v>1113</v>
      </c>
      <c r="N7" s="16">
        <v>1903</v>
      </c>
      <c r="O7" s="16">
        <v>554</v>
      </c>
      <c r="P7" s="16">
        <v>408</v>
      </c>
      <c r="Q7" s="16">
        <v>941</v>
      </c>
      <c r="R7" s="16">
        <v>1489</v>
      </c>
      <c r="S7" s="16">
        <v>300</v>
      </c>
      <c r="T7" s="16">
        <v>1189</v>
      </c>
    </row>
    <row r="8" spans="1:20" x14ac:dyDescent="0.2">
      <c r="A8" s="15" t="s">
        <v>21</v>
      </c>
      <c r="B8" s="16">
        <v>124</v>
      </c>
      <c r="C8" s="16">
        <v>83</v>
      </c>
      <c r="D8" s="16">
        <v>70</v>
      </c>
      <c r="E8" s="16">
        <v>13</v>
      </c>
      <c r="F8" s="16">
        <v>0</v>
      </c>
      <c r="G8" s="16">
        <v>41</v>
      </c>
      <c r="H8" s="16">
        <v>28</v>
      </c>
      <c r="I8" s="16">
        <v>13</v>
      </c>
      <c r="J8" s="16">
        <v>0</v>
      </c>
      <c r="K8" s="16">
        <v>5</v>
      </c>
      <c r="L8" s="16">
        <v>5</v>
      </c>
      <c r="M8" s="16">
        <v>55</v>
      </c>
      <c r="N8" s="16">
        <v>59</v>
      </c>
      <c r="O8" s="16">
        <v>17</v>
      </c>
      <c r="P8" s="16">
        <v>19</v>
      </c>
      <c r="Q8" s="16">
        <v>23</v>
      </c>
      <c r="R8" s="16">
        <v>68</v>
      </c>
      <c r="S8" s="16">
        <v>19</v>
      </c>
      <c r="T8" s="16">
        <v>49</v>
      </c>
    </row>
    <row r="9" spans="1:20" x14ac:dyDescent="0.2">
      <c r="A9" s="17" t="s">
        <v>22</v>
      </c>
      <c r="B9" s="18">
        <f>SUM(B5:B8)</f>
        <v>21405</v>
      </c>
      <c r="C9" s="18">
        <f t="shared" ref="C9:T9" si="0">SUM(C5:C8)</f>
        <v>12312</v>
      </c>
      <c r="D9" s="18">
        <f t="shared" si="0"/>
        <v>8662</v>
      </c>
      <c r="E9" s="18">
        <f t="shared" si="0"/>
        <v>3435</v>
      </c>
      <c r="F9" s="18">
        <f t="shared" si="0"/>
        <v>215</v>
      </c>
      <c r="G9" s="18">
        <f t="shared" si="0"/>
        <v>9093</v>
      </c>
      <c r="H9" s="18">
        <f t="shared" si="0"/>
        <v>4876</v>
      </c>
      <c r="I9" s="18">
        <f t="shared" si="0"/>
        <v>3961</v>
      </c>
      <c r="J9" s="18">
        <f t="shared" si="0"/>
        <v>256</v>
      </c>
      <c r="K9" s="18">
        <f t="shared" si="0"/>
        <v>177</v>
      </c>
      <c r="L9" s="18">
        <f t="shared" si="0"/>
        <v>949</v>
      </c>
      <c r="M9" s="18">
        <f t="shared" si="0"/>
        <v>4172</v>
      </c>
      <c r="N9" s="18">
        <f t="shared" si="0"/>
        <v>16107</v>
      </c>
      <c r="O9" s="18">
        <f t="shared" si="0"/>
        <v>3875</v>
      </c>
      <c r="P9" s="18">
        <f t="shared" si="0"/>
        <v>3004</v>
      </c>
      <c r="Q9" s="18">
        <f t="shared" si="0"/>
        <v>9228</v>
      </c>
      <c r="R9" s="18">
        <f t="shared" si="0"/>
        <v>7190</v>
      </c>
      <c r="S9" s="18">
        <f t="shared" si="0"/>
        <v>1690</v>
      </c>
      <c r="T9" s="18">
        <f t="shared" si="0"/>
        <v>5500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FA6E-21AC-4C7D-BC8C-403555A088CD}">
  <sheetPr codeName="Hoja4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19221</v>
      </c>
      <c r="C5" s="16">
        <v>10814</v>
      </c>
      <c r="D5" s="16">
        <v>7386</v>
      </c>
      <c r="E5" s="16">
        <v>3267</v>
      </c>
      <c r="F5" s="16">
        <v>161</v>
      </c>
      <c r="G5" s="16">
        <v>8407</v>
      </c>
      <c r="H5" s="16">
        <v>4690</v>
      </c>
      <c r="I5" s="16">
        <v>3553</v>
      </c>
      <c r="J5" s="16">
        <v>164</v>
      </c>
      <c r="K5" s="16">
        <v>138</v>
      </c>
      <c r="L5" s="16">
        <v>826</v>
      </c>
      <c r="M5" s="16">
        <v>2772</v>
      </c>
      <c r="N5" s="16">
        <v>15485</v>
      </c>
      <c r="O5" s="16">
        <v>4340</v>
      </c>
      <c r="P5" s="16">
        <v>2555</v>
      </c>
      <c r="Q5" s="16">
        <v>8590</v>
      </c>
      <c r="R5" s="16">
        <v>6135</v>
      </c>
      <c r="S5" s="16">
        <v>1653</v>
      </c>
      <c r="T5" s="16">
        <v>4482</v>
      </c>
    </row>
    <row r="6" spans="1:20" x14ac:dyDescent="0.2">
      <c r="A6" s="15" t="s">
        <v>26</v>
      </c>
      <c r="B6" s="16">
        <v>1351</v>
      </c>
      <c r="C6" s="16">
        <v>722</v>
      </c>
      <c r="D6" s="16">
        <v>540</v>
      </c>
      <c r="E6" s="16">
        <v>171</v>
      </c>
      <c r="F6" s="16">
        <v>11</v>
      </c>
      <c r="G6" s="16">
        <v>629</v>
      </c>
      <c r="H6" s="16">
        <v>310</v>
      </c>
      <c r="I6" s="16">
        <v>314</v>
      </c>
      <c r="J6" s="16">
        <v>5</v>
      </c>
      <c r="K6" s="16">
        <v>24</v>
      </c>
      <c r="L6" s="16">
        <v>100</v>
      </c>
      <c r="M6" s="16">
        <v>275</v>
      </c>
      <c r="N6" s="16">
        <v>952</v>
      </c>
      <c r="O6" s="16">
        <v>272</v>
      </c>
      <c r="P6" s="16">
        <v>167</v>
      </c>
      <c r="Q6" s="16">
        <v>513</v>
      </c>
      <c r="R6" s="16">
        <v>330</v>
      </c>
      <c r="S6" s="16">
        <v>56</v>
      </c>
      <c r="T6" s="16">
        <v>274</v>
      </c>
    </row>
    <row r="7" spans="1:20" x14ac:dyDescent="0.2">
      <c r="A7" s="15" t="s">
        <v>20</v>
      </c>
      <c r="B7" s="16">
        <v>3098</v>
      </c>
      <c r="C7" s="16">
        <v>2094</v>
      </c>
      <c r="D7" s="16">
        <v>1791</v>
      </c>
      <c r="E7" s="16">
        <v>291</v>
      </c>
      <c r="F7" s="16">
        <v>12</v>
      </c>
      <c r="G7" s="16">
        <v>1004</v>
      </c>
      <c r="H7" s="16">
        <v>735</v>
      </c>
      <c r="I7" s="16">
        <v>258</v>
      </c>
      <c r="J7" s="16">
        <v>11</v>
      </c>
      <c r="K7" s="16">
        <v>19</v>
      </c>
      <c r="L7" s="16">
        <v>127</v>
      </c>
      <c r="M7" s="16">
        <v>1049</v>
      </c>
      <c r="N7" s="16">
        <v>1903</v>
      </c>
      <c r="O7" s="16">
        <v>558</v>
      </c>
      <c r="P7" s="16">
        <v>393</v>
      </c>
      <c r="Q7" s="16">
        <v>952</v>
      </c>
      <c r="R7" s="16">
        <v>1489</v>
      </c>
      <c r="S7" s="16">
        <v>326</v>
      </c>
      <c r="T7" s="16">
        <v>1163</v>
      </c>
    </row>
    <row r="8" spans="1:20" x14ac:dyDescent="0.2">
      <c r="A8" s="15" t="s">
        <v>21</v>
      </c>
      <c r="B8" s="16">
        <v>184</v>
      </c>
      <c r="C8" s="16">
        <v>103</v>
      </c>
      <c r="D8" s="16">
        <v>81</v>
      </c>
      <c r="E8" s="16">
        <v>22</v>
      </c>
      <c r="F8" s="16">
        <v>0</v>
      </c>
      <c r="G8" s="16">
        <v>81</v>
      </c>
      <c r="H8" s="16">
        <v>31</v>
      </c>
      <c r="I8" s="16">
        <v>50</v>
      </c>
      <c r="J8" s="16">
        <v>0</v>
      </c>
      <c r="K8" s="16">
        <v>6</v>
      </c>
      <c r="L8" s="16">
        <v>4</v>
      </c>
      <c r="M8" s="16">
        <v>94</v>
      </c>
      <c r="N8" s="16">
        <v>80</v>
      </c>
      <c r="O8" s="16">
        <v>32</v>
      </c>
      <c r="P8" s="16">
        <v>23</v>
      </c>
      <c r="Q8" s="16">
        <v>25</v>
      </c>
      <c r="R8" s="16">
        <v>107</v>
      </c>
      <c r="S8" s="16">
        <v>22</v>
      </c>
      <c r="T8" s="16">
        <v>85</v>
      </c>
    </row>
    <row r="9" spans="1:20" x14ac:dyDescent="0.2">
      <c r="A9" s="17" t="s">
        <v>22</v>
      </c>
      <c r="B9" s="18">
        <f>SUM(B5:B8)</f>
        <v>23854</v>
      </c>
      <c r="C9" s="18">
        <f t="shared" ref="C9:T9" si="0">SUM(C5:C8)</f>
        <v>13733</v>
      </c>
      <c r="D9" s="18">
        <f t="shared" si="0"/>
        <v>9798</v>
      </c>
      <c r="E9" s="18">
        <f t="shared" si="0"/>
        <v>3751</v>
      </c>
      <c r="F9" s="18">
        <f t="shared" si="0"/>
        <v>184</v>
      </c>
      <c r="G9" s="18">
        <f t="shared" si="0"/>
        <v>10121</v>
      </c>
      <c r="H9" s="18">
        <f t="shared" si="0"/>
        <v>5766</v>
      </c>
      <c r="I9" s="18">
        <f t="shared" si="0"/>
        <v>4175</v>
      </c>
      <c r="J9" s="18">
        <f t="shared" si="0"/>
        <v>180</v>
      </c>
      <c r="K9" s="18">
        <f t="shared" si="0"/>
        <v>187</v>
      </c>
      <c r="L9" s="18">
        <f t="shared" si="0"/>
        <v>1057</v>
      </c>
      <c r="M9" s="18">
        <f t="shared" si="0"/>
        <v>4190</v>
      </c>
      <c r="N9" s="18">
        <f t="shared" si="0"/>
        <v>18420</v>
      </c>
      <c r="O9" s="18">
        <f t="shared" si="0"/>
        <v>5202</v>
      </c>
      <c r="P9" s="18">
        <f t="shared" si="0"/>
        <v>3138</v>
      </c>
      <c r="Q9" s="18">
        <f t="shared" si="0"/>
        <v>10080</v>
      </c>
      <c r="R9" s="18">
        <f t="shared" si="0"/>
        <v>8061</v>
      </c>
      <c r="S9" s="18">
        <f t="shared" si="0"/>
        <v>2057</v>
      </c>
      <c r="T9" s="18">
        <f t="shared" si="0"/>
        <v>6004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BAB5-DD32-4113-87C6-F17A987E39DA}">
  <sheetPr codeName="Hoja5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23721</v>
      </c>
      <c r="C5" s="16">
        <v>12687</v>
      </c>
      <c r="D5" s="16">
        <v>9051</v>
      </c>
      <c r="E5" s="16">
        <v>3445</v>
      </c>
      <c r="F5" s="16">
        <v>191</v>
      </c>
      <c r="G5" s="16">
        <v>11034</v>
      </c>
      <c r="H5" s="16">
        <v>6933</v>
      </c>
      <c r="I5" s="16">
        <v>3914</v>
      </c>
      <c r="J5" s="16">
        <v>187</v>
      </c>
      <c r="K5" s="16">
        <v>152</v>
      </c>
      <c r="L5" s="16">
        <v>894</v>
      </c>
      <c r="M5" s="16">
        <v>2371</v>
      </c>
      <c r="N5" s="16">
        <v>20304</v>
      </c>
      <c r="O5" s="16">
        <v>7333</v>
      </c>
      <c r="P5" s="16">
        <v>3344</v>
      </c>
      <c r="Q5" s="16">
        <v>9627</v>
      </c>
      <c r="R5" s="16">
        <v>7838</v>
      </c>
      <c r="S5" s="16">
        <v>2382</v>
      </c>
      <c r="T5" s="16">
        <v>5456</v>
      </c>
    </row>
    <row r="6" spans="1:20" x14ac:dyDescent="0.2">
      <c r="A6" s="15" t="s">
        <v>26</v>
      </c>
      <c r="B6" s="16">
        <v>1656</v>
      </c>
      <c r="C6" s="16">
        <v>891</v>
      </c>
      <c r="D6" s="16">
        <v>660</v>
      </c>
      <c r="E6" s="16">
        <v>219</v>
      </c>
      <c r="F6" s="16">
        <v>12</v>
      </c>
      <c r="G6" s="16">
        <v>765</v>
      </c>
      <c r="H6" s="16">
        <v>432</v>
      </c>
      <c r="I6" s="16">
        <v>321</v>
      </c>
      <c r="J6" s="16">
        <v>12</v>
      </c>
      <c r="K6" s="16">
        <v>23</v>
      </c>
      <c r="L6" s="16">
        <v>94</v>
      </c>
      <c r="M6" s="16">
        <v>256</v>
      </c>
      <c r="N6" s="16">
        <v>1283</v>
      </c>
      <c r="O6" s="16">
        <v>444</v>
      </c>
      <c r="P6" s="16">
        <v>208</v>
      </c>
      <c r="Q6" s="16">
        <v>631</v>
      </c>
      <c r="R6" s="16">
        <v>421</v>
      </c>
      <c r="S6" s="16">
        <v>90</v>
      </c>
      <c r="T6" s="16">
        <v>331</v>
      </c>
    </row>
    <row r="7" spans="1:20" x14ac:dyDescent="0.2">
      <c r="A7" s="15" t="s">
        <v>20</v>
      </c>
      <c r="B7" s="16">
        <v>3660</v>
      </c>
      <c r="C7" s="16">
        <v>2269</v>
      </c>
      <c r="D7" s="16">
        <v>1942</v>
      </c>
      <c r="E7" s="16">
        <v>313</v>
      </c>
      <c r="F7" s="16">
        <v>14</v>
      </c>
      <c r="G7" s="16">
        <v>1391</v>
      </c>
      <c r="H7" s="16">
        <v>1118</v>
      </c>
      <c r="I7" s="16">
        <v>260</v>
      </c>
      <c r="J7" s="16">
        <v>13</v>
      </c>
      <c r="K7" s="16">
        <v>15</v>
      </c>
      <c r="L7" s="16">
        <v>131</v>
      </c>
      <c r="M7" s="16">
        <v>813</v>
      </c>
      <c r="N7" s="16">
        <v>2701</v>
      </c>
      <c r="O7" s="16">
        <v>1017</v>
      </c>
      <c r="P7" s="16">
        <v>541</v>
      </c>
      <c r="Q7" s="16">
        <v>1143</v>
      </c>
      <c r="R7" s="16">
        <v>1743</v>
      </c>
      <c r="S7" s="16">
        <v>499</v>
      </c>
      <c r="T7" s="16">
        <v>1244</v>
      </c>
    </row>
    <row r="8" spans="1:20" x14ac:dyDescent="0.2">
      <c r="A8" s="15" t="s">
        <v>21</v>
      </c>
      <c r="B8" s="16">
        <v>208</v>
      </c>
      <c r="C8" s="16">
        <v>131</v>
      </c>
      <c r="D8" s="16">
        <v>103</v>
      </c>
      <c r="E8" s="16">
        <v>28</v>
      </c>
      <c r="F8" s="16">
        <v>0</v>
      </c>
      <c r="G8" s="16">
        <v>77</v>
      </c>
      <c r="H8" s="16">
        <v>45</v>
      </c>
      <c r="I8" s="16">
        <v>31</v>
      </c>
      <c r="J8" s="16">
        <v>1</v>
      </c>
      <c r="K8" s="16">
        <v>0</v>
      </c>
      <c r="L8" s="16">
        <v>3</v>
      </c>
      <c r="M8" s="16">
        <v>66</v>
      </c>
      <c r="N8" s="16">
        <v>139</v>
      </c>
      <c r="O8" s="16">
        <v>62</v>
      </c>
      <c r="P8" s="16">
        <v>29</v>
      </c>
      <c r="Q8" s="16">
        <v>48</v>
      </c>
      <c r="R8" s="16">
        <v>106</v>
      </c>
      <c r="S8" s="16">
        <v>26</v>
      </c>
      <c r="T8" s="16">
        <v>80</v>
      </c>
    </row>
    <row r="9" spans="1:20" x14ac:dyDescent="0.2">
      <c r="A9" s="17" t="s">
        <v>22</v>
      </c>
      <c r="B9" s="18">
        <f>SUM(B5:B8)</f>
        <v>29245</v>
      </c>
      <c r="C9" s="18">
        <f t="shared" ref="C9:T9" si="0">SUM(C5:C8)</f>
        <v>15978</v>
      </c>
      <c r="D9" s="18">
        <f t="shared" si="0"/>
        <v>11756</v>
      </c>
      <c r="E9" s="18">
        <f t="shared" si="0"/>
        <v>4005</v>
      </c>
      <c r="F9" s="18">
        <f t="shared" si="0"/>
        <v>217</v>
      </c>
      <c r="G9" s="18">
        <f t="shared" si="0"/>
        <v>13267</v>
      </c>
      <c r="H9" s="18">
        <f t="shared" si="0"/>
        <v>8528</v>
      </c>
      <c r="I9" s="18">
        <f t="shared" si="0"/>
        <v>4526</v>
      </c>
      <c r="J9" s="18">
        <f t="shared" si="0"/>
        <v>213</v>
      </c>
      <c r="K9" s="18">
        <f t="shared" si="0"/>
        <v>190</v>
      </c>
      <c r="L9" s="18">
        <f t="shared" si="0"/>
        <v>1122</v>
      </c>
      <c r="M9" s="18">
        <f t="shared" si="0"/>
        <v>3506</v>
      </c>
      <c r="N9" s="18">
        <f t="shared" si="0"/>
        <v>24427</v>
      </c>
      <c r="O9" s="18">
        <f t="shared" si="0"/>
        <v>8856</v>
      </c>
      <c r="P9" s="18">
        <f t="shared" si="0"/>
        <v>4122</v>
      </c>
      <c r="Q9" s="18">
        <f t="shared" si="0"/>
        <v>11449</v>
      </c>
      <c r="R9" s="18">
        <f t="shared" si="0"/>
        <v>10108</v>
      </c>
      <c r="S9" s="18">
        <f t="shared" si="0"/>
        <v>2997</v>
      </c>
      <c r="T9" s="18">
        <f t="shared" si="0"/>
        <v>7111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B67D-2BF3-45A9-B282-C718A49825C1}">
  <sheetPr codeName="Hoja6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29729</v>
      </c>
      <c r="C5" s="16">
        <v>15681</v>
      </c>
      <c r="D5" s="16">
        <v>12158</v>
      </c>
      <c r="E5" s="16">
        <v>3329</v>
      </c>
      <c r="F5" s="16">
        <v>194</v>
      </c>
      <c r="G5" s="16">
        <v>14048</v>
      </c>
      <c r="H5" s="16">
        <v>10226</v>
      </c>
      <c r="I5" s="16">
        <v>3630</v>
      </c>
      <c r="J5" s="16">
        <v>192</v>
      </c>
      <c r="K5" s="16">
        <v>163</v>
      </c>
      <c r="L5" s="16">
        <v>726</v>
      </c>
      <c r="M5" s="16">
        <v>1709</v>
      </c>
      <c r="N5" s="16">
        <v>27131</v>
      </c>
      <c r="O5" s="16">
        <v>12844</v>
      </c>
      <c r="P5" s="16">
        <v>3981</v>
      </c>
      <c r="Q5" s="16">
        <v>10306</v>
      </c>
      <c r="R5" s="16">
        <v>11091</v>
      </c>
      <c r="S5" s="16">
        <v>3481</v>
      </c>
      <c r="T5" s="16">
        <v>7610</v>
      </c>
    </row>
    <row r="6" spans="1:20" x14ac:dyDescent="0.2">
      <c r="A6" s="15" t="s">
        <v>26</v>
      </c>
      <c r="B6" s="16">
        <v>2815</v>
      </c>
      <c r="C6" s="16">
        <v>1402</v>
      </c>
      <c r="D6" s="16">
        <v>1149</v>
      </c>
      <c r="E6" s="16">
        <v>237</v>
      </c>
      <c r="F6" s="16">
        <v>16</v>
      </c>
      <c r="G6" s="16">
        <v>1413</v>
      </c>
      <c r="H6" s="16">
        <v>1102</v>
      </c>
      <c r="I6" s="16">
        <v>300</v>
      </c>
      <c r="J6" s="16">
        <v>11</v>
      </c>
      <c r="K6" s="16">
        <v>24</v>
      </c>
      <c r="L6" s="16">
        <v>98</v>
      </c>
      <c r="M6" s="16">
        <v>246</v>
      </c>
      <c r="N6" s="16">
        <v>2447</v>
      </c>
      <c r="O6" s="16">
        <v>1312</v>
      </c>
      <c r="P6" s="16">
        <v>415</v>
      </c>
      <c r="Q6" s="16">
        <v>720</v>
      </c>
      <c r="R6" s="16">
        <v>845</v>
      </c>
      <c r="S6" s="16">
        <v>208</v>
      </c>
      <c r="T6" s="16">
        <v>637</v>
      </c>
    </row>
    <row r="7" spans="1:20" x14ac:dyDescent="0.2">
      <c r="A7" s="15" t="s">
        <v>20</v>
      </c>
      <c r="B7" s="16">
        <v>7218</v>
      </c>
      <c r="C7" s="16">
        <v>4089</v>
      </c>
      <c r="D7" s="16">
        <v>3608</v>
      </c>
      <c r="E7" s="16">
        <v>454</v>
      </c>
      <c r="F7" s="16">
        <v>27</v>
      </c>
      <c r="G7" s="16">
        <v>3129</v>
      </c>
      <c r="H7" s="16">
        <v>2817</v>
      </c>
      <c r="I7" s="16">
        <v>299</v>
      </c>
      <c r="J7" s="16">
        <v>13</v>
      </c>
      <c r="K7" s="16">
        <v>22</v>
      </c>
      <c r="L7" s="16">
        <v>150</v>
      </c>
      <c r="M7" s="16">
        <v>662</v>
      </c>
      <c r="N7" s="16">
        <v>6384</v>
      </c>
      <c r="O7" s="16">
        <v>3472</v>
      </c>
      <c r="P7" s="16">
        <v>956</v>
      </c>
      <c r="Q7" s="16">
        <v>1956</v>
      </c>
      <c r="R7" s="16">
        <v>3307</v>
      </c>
      <c r="S7" s="16">
        <v>1203</v>
      </c>
      <c r="T7" s="16">
        <v>2104</v>
      </c>
    </row>
    <row r="8" spans="1:20" x14ac:dyDescent="0.2">
      <c r="A8" s="15" t="s">
        <v>21</v>
      </c>
      <c r="B8" s="16">
        <v>575</v>
      </c>
      <c r="C8" s="16">
        <v>312</v>
      </c>
      <c r="D8" s="16">
        <v>281</v>
      </c>
      <c r="E8" s="16">
        <v>29</v>
      </c>
      <c r="F8" s="16">
        <v>2</v>
      </c>
      <c r="G8" s="16">
        <v>263</v>
      </c>
      <c r="H8" s="16">
        <v>243</v>
      </c>
      <c r="I8" s="16">
        <v>19</v>
      </c>
      <c r="J8" s="16">
        <v>1</v>
      </c>
      <c r="K8" s="16">
        <v>1</v>
      </c>
      <c r="L8" s="16">
        <v>3</v>
      </c>
      <c r="M8" s="16">
        <v>34</v>
      </c>
      <c r="N8" s="16">
        <v>537</v>
      </c>
      <c r="O8" s="16">
        <v>340</v>
      </c>
      <c r="P8" s="16">
        <v>106</v>
      </c>
      <c r="Q8" s="16">
        <v>91</v>
      </c>
      <c r="R8" s="16">
        <v>288</v>
      </c>
      <c r="S8" s="16">
        <v>151</v>
      </c>
      <c r="T8" s="16">
        <v>137</v>
      </c>
    </row>
    <row r="9" spans="1:20" x14ac:dyDescent="0.2">
      <c r="A9" s="17" t="s">
        <v>22</v>
      </c>
      <c r="B9" s="18">
        <f>SUM(B5:B8)</f>
        <v>40337</v>
      </c>
      <c r="C9" s="18">
        <f t="shared" ref="C9:T9" si="0">SUM(C5:C8)</f>
        <v>21484</v>
      </c>
      <c r="D9" s="18">
        <f t="shared" si="0"/>
        <v>17196</v>
      </c>
      <c r="E9" s="18">
        <f t="shared" si="0"/>
        <v>4049</v>
      </c>
      <c r="F9" s="18">
        <f t="shared" si="0"/>
        <v>239</v>
      </c>
      <c r="G9" s="18">
        <f t="shared" si="0"/>
        <v>18853</v>
      </c>
      <c r="H9" s="18">
        <f t="shared" si="0"/>
        <v>14388</v>
      </c>
      <c r="I9" s="18">
        <f t="shared" si="0"/>
        <v>4248</v>
      </c>
      <c r="J9" s="18">
        <f t="shared" si="0"/>
        <v>217</v>
      </c>
      <c r="K9" s="18">
        <f t="shared" si="0"/>
        <v>210</v>
      </c>
      <c r="L9" s="18">
        <f t="shared" si="0"/>
        <v>977</v>
      </c>
      <c r="M9" s="18">
        <f t="shared" si="0"/>
        <v>2651</v>
      </c>
      <c r="N9" s="18">
        <f t="shared" si="0"/>
        <v>36499</v>
      </c>
      <c r="O9" s="18">
        <f t="shared" si="0"/>
        <v>17968</v>
      </c>
      <c r="P9" s="18">
        <f t="shared" si="0"/>
        <v>5458</v>
      </c>
      <c r="Q9" s="18">
        <f t="shared" si="0"/>
        <v>13073</v>
      </c>
      <c r="R9" s="18">
        <f t="shared" si="0"/>
        <v>15531</v>
      </c>
      <c r="S9" s="18">
        <f t="shared" si="0"/>
        <v>5043</v>
      </c>
      <c r="T9" s="18">
        <f t="shared" si="0"/>
        <v>10488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269A-E777-4F89-A5A9-814B0C4ECF25}">
  <sheetPr codeName="Hoja7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34625</v>
      </c>
      <c r="C5" s="16">
        <v>18726</v>
      </c>
      <c r="D5" s="16">
        <v>13281</v>
      </c>
      <c r="E5" s="16">
        <v>5243</v>
      </c>
      <c r="F5" s="16">
        <v>202</v>
      </c>
      <c r="G5" s="16">
        <v>15899</v>
      </c>
      <c r="H5" s="16">
        <v>10454</v>
      </c>
      <c r="I5" s="16">
        <v>5180</v>
      </c>
      <c r="J5" s="16">
        <v>265</v>
      </c>
      <c r="K5" s="16">
        <v>197</v>
      </c>
      <c r="L5" s="16">
        <v>802</v>
      </c>
      <c r="M5" s="16">
        <v>2010</v>
      </c>
      <c r="N5" s="16">
        <v>31616</v>
      </c>
      <c r="O5" s="16">
        <v>13811</v>
      </c>
      <c r="P5" s="16">
        <v>4011</v>
      </c>
      <c r="Q5" s="16">
        <v>13794</v>
      </c>
      <c r="R5" s="16">
        <v>12707</v>
      </c>
      <c r="S5" s="16">
        <v>4041</v>
      </c>
      <c r="T5" s="16">
        <v>8666</v>
      </c>
    </row>
    <row r="6" spans="1:20" x14ac:dyDescent="0.2">
      <c r="A6" s="15" t="s">
        <v>26</v>
      </c>
      <c r="B6" s="16">
        <v>4122</v>
      </c>
      <c r="C6" s="16">
        <v>2152</v>
      </c>
      <c r="D6" s="16">
        <v>1829</v>
      </c>
      <c r="E6" s="16">
        <v>307</v>
      </c>
      <c r="F6" s="16">
        <v>16</v>
      </c>
      <c r="G6" s="16">
        <v>1970</v>
      </c>
      <c r="H6" s="16">
        <v>1583</v>
      </c>
      <c r="I6" s="16">
        <v>373</v>
      </c>
      <c r="J6" s="16">
        <v>14</v>
      </c>
      <c r="K6" s="16">
        <v>15</v>
      </c>
      <c r="L6" s="16">
        <v>105</v>
      </c>
      <c r="M6" s="16">
        <v>192</v>
      </c>
      <c r="N6" s="16">
        <v>3810</v>
      </c>
      <c r="O6" s="16">
        <v>2181</v>
      </c>
      <c r="P6" s="16">
        <v>463</v>
      </c>
      <c r="Q6" s="16">
        <v>1166</v>
      </c>
      <c r="R6" s="16">
        <v>1257</v>
      </c>
      <c r="S6" s="16">
        <v>288</v>
      </c>
      <c r="T6" s="16">
        <v>969</v>
      </c>
    </row>
    <row r="7" spans="1:20" x14ac:dyDescent="0.2">
      <c r="A7" s="15" t="s">
        <v>20</v>
      </c>
      <c r="B7" s="16">
        <v>10611</v>
      </c>
      <c r="C7" s="16">
        <v>5914</v>
      </c>
      <c r="D7" s="16">
        <v>5407</v>
      </c>
      <c r="E7" s="16">
        <v>477</v>
      </c>
      <c r="F7" s="16">
        <v>30</v>
      </c>
      <c r="G7" s="16">
        <v>4697</v>
      </c>
      <c r="H7" s="16">
        <v>4272</v>
      </c>
      <c r="I7" s="16">
        <v>391</v>
      </c>
      <c r="J7" s="16">
        <v>34</v>
      </c>
      <c r="K7" s="16">
        <v>23</v>
      </c>
      <c r="L7" s="16">
        <v>172</v>
      </c>
      <c r="M7" s="16">
        <v>705</v>
      </c>
      <c r="N7" s="16">
        <v>9711</v>
      </c>
      <c r="O7" s="16">
        <v>5733</v>
      </c>
      <c r="P7" s="16">
        <v>1058</v>
      </c>
      <c r="Q7" s="16">
        <v>2920</v>
      </c>
      <c r="R7" s="16">
        <v>4842</v>
      </c>
      <c r="S7" s="16">
        <v>1876</v>
      </c>
      <c r="T7" s="16">
        <v>2966</v>
      </c>
    </row>
    <row r="8" spans="1:20" x14ac:dyDescent="0.2">
      <c r="A8" s="15" t="s">
        <v>21</v>
      </c>
      <c r="B8" s="16">
        <v>1011</v>
      </c>
      <c r="C8" s="16">
        <v>569</v>
      </c>
      <c r="D8" s="16">
        <v>553</v>
      </c>
      <c r="E8" s="16">
        <v>16</v>
      </c>
      <c r="F8" s="16">
        <v>0</v>
      </c>
      <c r="G8" s="16">
        <v>442</v>
      </c>
      <c r="H8" s="16">
        <v>412</v>
      </c>
      <c r="I8" s="16">
        <v>30</v>
      </c>
      <c r="J8" s="16">
        <v>0</v>
      </c>
      <c r="K8" s="16">
        <v>2</v>
      </c>
      <c r="L8" s="16">
        <v>3</v>
      </c>
      <c r="M8" s="16">
        <v>31</v>
      </c>
      <c r="N8" s="16">
        <v>975</v>
      </c>
      <c r="O8" s="16">
        <v>745</v>
      </c>
      <c r="P8" s="16">
        <v>115</v>
      </c>
      <c r="Q8" s="16">
        <v>115</v>
      </c>
      <c r="R8" s="16">
        <v>522</v>
      </c>
      <c r="S8" s="16">
        <v>279</v>
      </c>
      <c r="T8" s="16">
        <v>243</v>
      </c>
    </row>
    <row r="9" spans="1:20" x14ac:dyDescent="0.2">
      <c r="A9" s="17" t="s">
        <v>22</v>
      </c>
      <c r="B9" s="18">
        <f>SUM(B5:B8)</f>
        <v>50369</v>
      </c>
      <c r="C9" s="18">
        <f t="shared" ref="C9:T9" si="0">SUM(C5:C8)</f>
        <v>27361</v>
      </c>
      <c r="D9" s="18">
        <f t="shared" si="0"/>
        <v>21070</v>
      </c>
      <c r="E9" s="18">
        <f t="shared" si="0"/>
        <v>6043</v>
      </c>
      <c r="F9" s="18">
        <f t="shared" si="0"/>
        <v>248</v>
      </c>
      <c r="G9" s="18">
        <f t="shared" si="0"/>
        <v>23008</v>
      </c>
      <c r="H9" s="18">
        <f t="shared" si="0"/>
        <v>16721</v>
      </c>
      <c r="I9" s="18">
        <f t="shared" si="0"/>
        <v>5974</v>
      </c>
      <c r="J9" s="18">
        <f t="shared" si="0"/>
        <v>313</v>
      </c>
      <c r="K9" s="18">
        <f t="shared" si="0"/>
        <v>237</v>
      </c>
      <c r="L9" s="18">
        <f t="shared" si="0"/>
        <v>1082</v>
      </c>
      <c r="M9" s="18">
        <f t="shared" si="0"/>
        <v>2938</v>
      </c>
      <c r="N9" s="18">
        <f t="shared" si="0"/>
        <v>46112</v>
      </c>
      <c r="O9" s="18">
        <f t="shared" si="0"/>
        <v>22470</v>
      </c>
      <c r="P9" s="18">
        <f t="shared" si="0"/>
        <v>5647</v>
      </c>
      <c r="Q9" s="18">
        <f t="shared" si="0"/>
        <v>17995</v>
      </c>
      <c r="R9" s="18">
        <f t="shared" si="0"/>
        <v>19328</v>
      </c>
      <c r="S9" s="18">
        <f t="shared" si="0"/>
        <v>6484</v>
      </c>
      <c r="T9" s="18">
        <f t="shared" si="0"/>
        <v>12844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3207-2C4F-4542-AD76-7DC1E5AFC79B}">
  <sheetPr codeName="Hoja8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32430</v>
      </c>
      <c r="C5" s="16">
        <v>17235</v>
      </c>
      <c r="D5" s="16">
        <v>12046</v>
      </c>
      <c r="E5" s="16">
        <v>4994</v>
      </c>
      <c r="F5" s="16">
        <v>195</v>
      </c>
      <c r="G5" s="16">
        <v>15195</v>
      </c>
      <c r="H5" s="16">
        <v>9912</v>
      </c>
      <c r="I5" s="16">
        <v>5100</v>
      </c>
      <c r="J5" s="16">
        <v>183</v>
      </c>
      <c r="K5" s="16">
        <v>136</v>
      </c>
      <c r="L5" s="16">
        <v>808</v>
      </c>
      <c r="M5" s="16">
        <v>1732</v>
      </c>
      <c r="N5" s="16">
        <v>29754</v>
      </c>
      <c r="O5" s="16">
        <v>12392</v>
      </c>
      <c r="P5" s="16">
        <v>4649</v>
      </c>
      <c r="Q5" s="16">
        <v>12713</v>
      </c>
      <c r="R5" s="16">
        <v>10350</v>
      </c>
      <c r="S5" s="16">
        <v>3203</v>
      </c>
      <c r="T5" s="16">
        <v>7147</v>
      </c>
    </row>
    <row r="6" spans="1:20" x14ac:dyDescent="0.2">
      <c r="A6" s="15" t="s">
        <v>26</v>
      </c>
      <c r="B6" s="16">
        <v>4163</v>
      </c>
      <c r="C6" s="16">
        <v>2155</v>
      </c>
      <c r="D6" s="16">
        <v>1737</v>
      </c>
      <c r="E6" s="16">
        <v>406</v>
      </c>
      <c r="F6" s="16">
        <v>12</v>
      </c>
      <c r="G6" s="16">
        <v>2008</v>
      </c>
      <c r="H6" s="16">
        <v>1532</v>
      </c>
      <c r="I6" s="16">
        <v>464</v>
      </c>
      <c r="J6" s="16">
        <v>12</v>
      </c>
      <c r="K6" s="16">
        <v>25</v>
      </c>
      <c r="L6" s="16">
        <v>117</v>
      </c>
      <c r="M6" s="16">
        <v>160</v>
      </c>
      <c r="N6" s="16">
        <v>3861</v>
      </c>
      <c r="O6" s="16">
        <v>2137</v>
      </c>
      <c r="P6" s="16">
        <v>568</v>
      </c>
      <c r="Q6" s="16">
        <v>1156</v>
      </c>
      <c r="R6" s="16">
        <v>1102</v>
      </c>
      <c r="S6" s="16">
        <v>243</v>
      </c>
      <c r="T6" s="16">
        <v>859</v>
      </c>
    </row>
    <row r="7" spans="1:20" x14ac:dyDescent="0.2">
      <c r="A7" s="15" t="s">
        <v>20</v>
      </c>
      <c r="B7" s="16">
        <v>7739</v>
      </c>
      <c r="C7" s="16">
        <v>4353</v>
      </c>
      <c r="D7" s="16">
        <v>3824</v>
      </c>
      <c r="E7" s="16">
        <v>496</v>
      </c>
      <c r="F7" s="16">
        <v>33</v>
      </c>
      <c r="G7" s="16">
        <v>3386</v>
      </c>
      <c r="H7" s="16">
        <v>2878</v>
      </c>
      <c r="I7" s="16">
        <v>496</v>
      </c>
      <c r="J7" s="16">
        <v>12</v>
      </c>
      <c r="K7" s="16">
        <v>18</v>
      </c>
      <c r="L7" s="16">
        <v>137</v>
      </c>
      <c r="M7" s="16">
        <v>499</v>
      </c>
      <c r="N7" s="16">
        <v>7085</v>
      </c>
      <c r="O7" s="16">
        <v>4079</v>
      </c>
      <c r="P7" s="16">
        <v>860</v>
      </c>
      <c r="Q7" s="16">
        <v>2146</v>
      </c>
      <c r="R7" s="16">
        <v>3375</v>
      </c>
      <c r="S7" s="16">
        <v>1320</v>
      </c>
      <c r="T7" s="16">
        <v>2055</v>
      </c>
    </row>
    <row r="8" spans="1:20" x14ac:dyDescent="0.2">
      <c r="A8" s="15" t="s">
        <v>21</v>
      </c>
      <c r="B8" s="16">
        <v>752</v>
      </c>
      <c r="C8" s="16">
        <v>432</v>
      </c>
      <c r="D8" s="16">
        <v>391</v>
      </c>
      <c r="E8" s="16">
        <v>38</v>
      </c>
      <c r="F8" s="16">
        <v>3</v>
      </c>
      <c r="G8" s="16">
        <v>320</v>
      </c>
      <c r="H8" s="16">
        <v>298</v>
      </c>
      <c r="I8" s="16">
        <v>21</v>
      </c>
      <c r="J8" s="16">
        <v>1</v>
      </c>
      <c r="K8" s="16">
        <v>0</v>
      </c>
      <c r="L8" s="16">
        <v>6</v>
      </c>
      <c r="M8" s="16">
        <v>40</v>
      </c>
      <c r="N8" s="16">
        <v>706</v>
      </c>
      <c r="O8" s="16">
        <v>514</v>
      </c>
      <c r="P8" s="16">
        <v>64</v>
      </c>
      <c r="Q8" s="16">
        <v>128</v>
      </c>
      <c r="R8" s="16">
        <v>350</v>
      </c>
      <c r="S8" s="16">
        <v>189</v>
      </c>
      <c r="T8" s="16">
        <v>161</v>
      </c>
    </row>
    <row r="9" spans="1:20" x14ac:dyDescent="0.2">
      <c r="A9" s="17" t="s">
        <v>22</v>
      </c>
      <c r="B9" s="18">
        <f>SUM(B5:B8)</f>
        <v>45084</v>
      </c>
      <c r="C9" s="18">
        <f t="shared" ref="C9:T9" si="0">SUM(C5:C8)</f>
        <v>24175</v>
      </c>
      <c r="D9" s="18">
        <f t="shared" si="0"/>
        <v>17998</v>
      </c>
      <c r="E9" s="18">
        <f t="shared" si="0"/>
        <v>5934</v>
      </c>
      <c r="F9" s="18">
        <f t="shared" si="0"/>
        <v>243</v>
      </c>
      <c r="G9" s="18">
        <f t="shared" si="0"/>
        <v>20909</v>
      </c>
      <c r="H9" s="18">
        <f t="shared" si="0"/>
        <v>14620</v>
      </c>
      <c r="I9" s="18">
        <f t="shared" si="0"/>
        <v>6081</v>
      </c>
      <c r="J9" s="18">
        <f t="shared" si="0"/>
        <v>208</v>
      </c>
      <c r="K9" s="18">
        <f t="shared" si="0"/>
        <v>179</v>
      </c>
      <c r="L9" s="18">
        <f t="shared" si="0"/>
        <v>1068</v>
      </c>
      <c r="M9" s="18">
        <f t="shared" si="0"/>
        <v>2431</v>
      </c>
      <c r="N9" s="18">
        <f t="shared" si="0"/>
        <v>41406</v>
      </c>
      <c r="O9" s="18">
        <f t="shared" si="0"/>
        <v>19122</v>
      </c>
      <c r="P9" s="18">
        <f t="shared" si="0"/>
        <v>6141</v>
      </c>
      <c r="Q9" s="18">
        <f t="shared" si="0"/>
        <v>16143</v>
      </c>
      <c r="R9" s="18">
        <f t="shared" si="0"/>
        <v>15177</v>
      </c>
      <c r="S9" s="18">
        <f t="shared" si="0"/>
        <v>4955</v>
      </c>
      <c r="T9" s="18">
        <f t="shared" si="0"/>
        <v>10222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4175-39D3-4339-8106-2CA0D88F1040}">
  <sheetPr codeName="Hoja9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30715</v>
      </c>
      <c r="C5" s="16">
        <v>16049</v>
      </c>
      <c r="D5" s="16">
        <v>10541</v>
      </c>
      <c r="E5" s="16">
        <v>5335</v>
      </c>
      <c r="F5" s="16">
        <v>173</v>
      </c>
      <c r="G5" s="16">
        <v>14666</v>
      </c>
      <c r="H5" s="16">
        <v>8907</v>
      </c>
      <c r="I5" s="16">
        <v>5578</v>
      </c>
      <c r="J5" s="16">
        <v>181</v>
      </c>
      <c r="K5" s="16">
        <v>154</v>
      </c>
      <c r="L5" s="16">
        <v>701</v>
      </c>
      <c r="M5" s="16">
        <v>1766</v>
      </c>
      <c r="N5" s="16">
        <v>28094</v>
      </c>
      <c r="O5" s="16">
        <v>10724</v>
      </c>
      <c r="P5" s="16">
        <v>4193</v>
      </c>
      <c r="Q5" s="16">
        <v>13177</v>
      </c>
      <c r="R5" s="16">
        <v>9119</v>
      </c>
      <c r="S5" s="16">
        <v>2837</v>
      </c>
      <c r="T5" s="16">
        <v>6282</v>
      </c>
    </row>
    <row r="6" spans="1:20" x14ac:dyDescent="0.2">
      <c r="A6" s="15" t="s">
        <v>26</v>
      </c>
      <c r="B6" s="16">
        <v>3823</v>
      </c>
      <c r="C6" s="16">
        <v>1958</v>
      </c>
      <c r="D6" s="16">
        <v>1453</v>
      </c>
      <c r="E6" s="16">
        <v>491</v>
      </c>
      <c r="F6" s="16">
        <v>14</v>
      </c>
      <c r="G6" s="16">
        <v>1865</v>
      </c>
      <c r="H6" s="16">
        <v>1251</v>
      </c>
      <c r="I6" s="16">
        <v>596</v>
      </c>
      <c r="J6" s="16">
        <v>18</v>
      </c>
      <c r="K6" s="16">
        <v>25</v>
      </c>
      <c r="L6" s="16">
        <v>118</v>
      </c>
      <c r="M6" s="16">
        <v>179</v>
      </c>
      <c r="N6" s="16">
        <v>3501</v>
      </c>
      <c r="O6" s="16">
        <v>1736</v>
      </c>
      <c r="P6" s="16">
        <v>514</v>
      </c>
      <c r="Q6" s="16">
        <v>1251</v>
      </c>
      <c r="R6" s="16">
        <v>843</v>
      </c>
      <c r="S6" s="16">
        <v>172</v>
      </c>
      <c r="T6" s="16">
        <v>671</v>
      </c>
    </row>
    <row r="7" spans="1:20" x14ac:dyDescent="0.2">
      <c r="A7" s="15" t="s">
        <v>20</v>
      </c>
      <c r="B7" s="16">
        <v>7281</v>
      </c>
      <c r="C7" s="16">
        <v>4030</v>
      </c>
      <c r="D7" s="16">
        <v>3445</v>
      </c>
      <c r="E7" s="16">
        <v>558</v>
      </c>
      <c r="F7" s="16">
        <v>27</v>
      </c>
      <c r="G7" s="16">
        <v>3251</v>
      </c>
      <c r="H7" s="16">
        <v>2615</v>
      </c>
      <c r="I7" s="16">
        <v>620</v>
      </c>
      <c r="J7" s="16">
        <v>16</v>
      </c>
      <c r="K7" s="16">
        <v>19</v>
      </c>
      <c r="L7" s="16">
        <v>128</v>
      </c>
      <c r="M7" s="16">
        <v>513</v>
      </c>
      <c r="N7" s="16">
        <v>6621</v>
      </c>
      <c r="O7" s="16">
        <v>3624</v>
      </c>
      <c r="P7" s="16">
        <v>775</v>
      </c>
      <c r="Q7" s="16">
        <v>2222</v>
      </c>
      <c r="R7" s="16">
        <v>3008</v>
      </c>
      <c r="S7" s="16">
        <v>1073</v>
      </c>
      <c r="T7" s="16">
        <v>1935</v>
      </c>
    </row>
    <row r="8" spans="1:20" x14ac:dyDescent="0.2">
      <c r="A8" s="15" t="s">
        <v>21</v>
      </c>
      <c r="B8" s="16">
        <v>676</v>
      </c>
      <c r="C8" s="16">
        <v>357</v>
      </c>
      <c r="D8" s="16">
        <v>289</v>
      </c>
      <c r="E8" s="16">
        <v>67</v>
      </c>
      <c r="F8" s="16">
        <v>1</v>
      </c>
      <c r="G8" s="16">
        <v>319</v>
      </c>
      <c r="H8" s="16">
        <v>251</v>
      </c>
      <c r="I8" s="16">
        <v>68</v>
      </c>
      <c r="J8" s="16">
        <v>0</v>
      </c>
      <c r="K8" s="16">
        <v>2</v>
      </c>
      <c r="L8" s="16">
        <v>4</v>
      </c>
      <c r="M8" s="16">
        <v>16</v>
      </c>
      <c r="N8" s="16">
        <v>654</v>
      </c>
      <c r="O8" s="16">
        <v>416</v>
      </c>
      <c r="P8" s="16">
        <v>76</v>
      </c>
      <c r="Q8" s="16">
        <v>162</v>
      </c>
      <c r="R8" s="16">
        <v>296</v>
      </c>
      <c r="S8" s="16">
        <v>164</v>
      </c>
      <c r="T8" s="16">
        <v>132</v>
      </c>
    </row>
    <row r="9" spans="1:20" x14ac:dyDescent="0.2">
      <c r="A9" s="17" t="s">
        <v>22</v>
      </c>
      <c r="B9" s="18">
        <f>SUM(B5:B8)</f>
        <v>42495</v>
      </c>
      <c r="C9" s="18">
        <f t="shared" ref="C9:T9" si="0">SUM(C5:C8)</f>
        <v>22394</v>
      </c>
      <c r="D9" s="18">
        <f t="shared" si="0"/>
        <v>15728</v>
      </c>
      <c r="E9" s="18">
        <f t="shared" si="0"/>
        <v>6451</v>
      </c>
      <c r="F9" s="18">
        <f t="shared" si="0"/>
        <v>215</v>
      </c>
      <c r="G9" s="18">
        <f t="shared" si="0"/>
        <v>20101</v>
      </c>
      <c r="H9" s="18">
        <f t="shared" si="0"/>
        <v>13024</v>
      </c>
      <c r="I9" s="18">
        <f t="shared" si="0"/>
        <v>6862</v>
      </c>
      <c r="J9" s="18">
        <f t="shared" si="0"/>
        <v>215</v>
      </c>
      <c r="K9" s="18">
        <f t="shared" si="0"/>
        <v>200</v>
      </c>
      <c r="L9" s="18">
        <f t="shared" si="0"/>
        <v>951</v>
      </c>
      <c r="M9" s="18">
        <f t="shared" si="0"/>
        <v>2474</v>
      </c>
      <c r="N9" s="18">
        <f t="shared" si="0"/>
        <v>38870</v>
      </c>
      <c r="O9" s="18">
        <f t="shared" si="0"/>
        <v>16500</v>
      </c>
      <c r="P9" s="18">
        <f t="shared" si="0"/>
        <v>5558</v>
      </c>
      <c r="Q9" s="18">
        <f t="shared" si="0"/>
        <v>16812</v>
      </c>
      <c r="R9" s="18">
        <f t="shared" si="0"/>
        <v>13266</v>
      </c>
      <c r="S9" s="18">
        <f t="shared" si="0"/>
        <v>4246</v>
      </c>
      <c r="T9" s="18">
        <f t="shared" si="0"/>
        <v>9020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5214-337F-4A90-8205-F5314888E4D0}">
  <sheetPr codeName="Hoja10"/>
  <dimension ref="A1:T9"/>
  <sheetViews>
    <sheetView tabSelected="1"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20213</v>
      </c>
      <c r="C5" s="16">
        <v>10770</v>
      </c>
      <c r="D5" s="16">
        <v>6293</v>
      </c>
      <c r="E5" s="16">
        <v>4370</v>
      </c>
      <c r="F5" s="16">
        <v>107</v>
      </c>
      <c r="G5" s="16">
        <v>9443</v>
      </c>
      <c r="H5" s="16">
        <v>5042</v>
      </c>
      <c r="I5" s="16">
        <v>4253</v>
      </c>
      <c r="J5" s="16">
        <v>148</v>
      </c>
      <c r="K5" s="16">
        <v>172</v>
      </c>
      <c r="L5" s="16">
        <v>477</v>
      </c>
      <c r="M5" s="16">
        <v>1149</v>
      </c>
      <c r="N5" s="16">
        <v>18415</v>
      </c>
      <c r="O5" s="16">
        <v>6415</v>
      </c>
      <c r="P5" s="16">
        <v>2429</v>
      </c>
      <c r="Q5" s="16">
        <v>9571</v>
      </c>
      <c r="R5" s="16">
        <v>6349</v>
      </c>
      <c r="S5" s="16">
        <v>1973</v>
      </c>
      <c r="T5" s="16">
        <v>4376</v>
      </c>
    </row>
    <row r="6" spans="1:20" x14ac:dyDescent="0.2">
      <c r="A6" s="15" t="s">
        <v>26</v>
      </c>
      <c r="B6" s="16">
        <v>1996</v>
      </c>
      <c r="C6" s="16">
        <v>1046</v>
      </c>
      <c r="D6" s="16">
        <v>699</v>
      </c>
      <c r="E6" s="16">
        <v>331</v>
      </c>
      <c r="F6" s="16">
        <v>16</v>
      </c>
      <c r="G6" s="16">
        <v>950</v>
      </c>
      <c r="H6" s="16">
        <v>548</v>
      </c>
      <c r="I6" s="16">
        <v>388</v>
      </c>
      <c r="J6" s="16">
        <v>14</v>
      </c>
      <c r="K6" s="16">
        <v>65</v>
      </c>
      <c r="L6" s="16">
        <v>53</v>
      </c>
      <c r="M6" s="16">
        <v>91</v>
      </c>
      <c r="N6" s="16">
        <v>1787</v>
      </c>
      <c r="O6" s="16">
        <v>971</v>
      </c>
      <c r="P6" s="16">
        <v>192</v>
      </c>
      <c r="Q6" s="16">
        <v>624</v>
      </c>
      <c r="R6" s="16">
        <v>498</v>
      </c>
      <c r="S6" s="16">
        <v>105</v>
      </c>
      <c r="T6" s="16">
        <v>393</v>
      </c>
    </row>
    <row r="7" spans="1:20" x14ac:dyDescent="0.2">
      <c r="A7" s="15" t="s">
        <v>20</v>
      </c>
      <c r="B7" s="16">
        <v>3703</v>
      </c>
      <c r="C7" s="16">
        <v>2071</v>
      </c>
      <c r="D7" s="16">
        <v>1772</v>
      </c>
      <c r="E7" s="16">
        <v>282</v>
      </c>
      <c r="F7" s="16">
        <v>17</v>
      </c>
      <c r="G7" s="16">
        <v>1632</v>
      </c>
      <c r="H7" s="16">
        <v>1279</v>
      </c>
      <c r="I7" s="16">
        <v>338</v>
      </c>
      <c r="J7" s="16">
        <v>15</v>
      </c>
      <c r="K7" s="16">
        <v>11</v>
      </c>
      <c r="L7" s="16">
        <v>65</v>
      </c>
      <c r="M7" s="16">
        <v>304</v>
      </c>
      <c r="N7" s="16">
        <v>3323</v>
      </c>
      <c r="O7" s="16">
        <v>1911</v>
      </c>
      <c r="P7" s="16">
        <v>338</v>
      </c>
      <c r="Q7" s="16">
        <v>1074</v>
      </c>
      <c r="R7" s="16">
        <v>1658</v>
      </c>
      <c r="S7" s="16">
        <v>561</v>
      </c>
      <c r="T7" s="16">
        <v>1097</v>
      </c>
    </row>
    <row r="8" spans="1:20" x14ac:dyDescent="0.2">
      <c r="A8" s="15" t="s">
        <v>21</v>
      </c>
      <c r="B8" s="16">
        <v>289</v>
      </c>
      <c r="C8" s="16">
        <v>149</v>
      </c>
      <c r="D8" s="16">
        <v>122</v>
      </c>
      <c r="E8" s="16">
        <v>25</v>
      </c>
      <c r="F8" s="16">
        <v>2</v>
      </c>
      <c r="G8" s="16">
        <v>140</v>
      </c>
      <c r="H8" s="16">
        <v>110</v>
      </c>
      <c r="I8" s="16">
        <v>28</v>
      </c>
      <c r="J8" s="16">
        <v>2</v>
      </c>
      <c r="K8" s="16">
        <v>0</v>
      </c>
      <c r="L8" s="16">
        <v>1</v>
      </c>
      <c r="M8" s="16">
        <v>11</v>
      </c>
      <c r="N8" s="16">
        <v>277</v>
      </c>
      <c r="O8" s="16">
        <v>185</v>
      </c>
      <c r="P8" s="16">
        <v>27</v>
      </c>
      <c r="Q8" s="16">
        <v>65</v>
      </c>
      <c r="R8" s="16">
        <v>147</v>
      </c>
      <c r="S8" s="16">
        <v>80</v>
      </c>
      <c r="T8" s="16">
        <v>67</v>
      </c>
    </row>
    <row r="9" spans="1:20" x14ac:dyDescent="0.2">
      <c r="A9" s="17" t="s">
        <v>22</v>
      </c>
      <c r="B9" s="18">
        <f>SUM(B5:B8)</f>
        <v>26201</v>
      </c>
      <c r="C9" s="18">
        <f t="shared" ref="C9:T9" si="0">SUM(C5:C8)</f>
        <v>14036</v>
      </c>
      <c r="D9" s="18">
        <f t="shared" si="0"/>
        <v>8886</v>
      </c>
      <c r="E9" s="18">
        <f t="shared" si="0"/>
        <v>5008</v>
      </c>
      <c r="F9" s="18">
        <f t="shared" si="0"/>
        <v>142</v>
      </c>
      <c r="G9" s="18">
        <f t="shared" si="0"/>
        <v>12165</v>
      </c>
      <c r="H9" s="18">
        <f t="shared" si="0"/>
        <v>6979</v>
      </c>
      <c r="I9" s="18">
        <f t="shared" si="0"/>
        <v>5007</v>
      </c>
      <c r="J9" s="18">
        <f t="shared" si="0"/>
        <v>179</v>
      </c>
      <c r="K9" s="18">
        <f t="shared" si="0"/>
        <v>248</v>
      </c>
      <c r="L9" s="18">
        <f t="shared" si="0"/>
        <v>596</v>
      </c>
      <c r="M9" s="18">
        <f t="shared" si="0"/>
        <v>1555</v>
      </c>
      <c r="N9" s="18">
        <f t="shared" si="0"/>
        <v>23802</v>
      </c>
      <c r="O9" s="18">
        <f t="shared" si="0"/>
        <v>9482</v>
      </c>
      <c r="P9" s="18">
        <f t="shared" si="0"/>
        <v>2986</v>
      </c>
      <c r="Q9" s="18">
        <f t="shared" si="0"/>
        <v>11334</v>
      </c>
      <c r="R9" s="18">
        <f t="shared" si="0"/>
        <v>8652</v>
      </c>
      <c r="S9" s="18">
        <f t="shared" si="0"/>
        <v>2719</v>
      </c>
      <c r="T9" s="18">
        <f t="shared" si="0"/>
        <v>5933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F1B2-DA0E-49F5-864A-F517D65E5C42}">
  <sheetPr codeName="Hoja11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7" t="s">
        <v>22</v>
      </c>
      <c r="B9" s="18">
        <f>SUM(B5:B8)</f>
        <v>0</v>
      </c>
      <c r="C9" s="18">
        <f t="shared" ref="C9:T9" si="0">SUM(C5:C8)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A17C-61EF-4752-90D0-AED0A2D4E25A}">
  <sheetPr codeName="Hoja12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7" t="s">
        <v>22</v>
      </c>
      <c r="B9" s="18">
        <f>SUM(B5:B8)</f>
        <v>0</v>
      </c>
      <c r="C9" s="18">
        <f t="shared" ref="C9:T9" si="0">SUM(C5:C8)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94B5-AA1F-4122-B9CB-672925F2833B}">
  <sheetPr codeName="Hoja13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7" t="s">
        <v>22</v>
      </c>
      <c r="B9" s="18">
        <f>SUM(B5:B8)</f>
        <v>0</v>
      </c>
      <c r="C9" s="18">
        <f t="shared" ref="C9:T9" si="0">SUM(C5:C8)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E899-3595-4901-8765-221458D7B4B7}">
  <sheetPr codeName="Hoja14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7" t="s">
        <v>22</v>
      </c>
      <c r="B9" s="18">
        <f>SUM(B5:B8)</f>
        <v>0</v>
      </c>
      <c r="C9" s="18">
        <f t="shared" ref="C9:T9" si="0">SUM(C5:C8)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F7F5-9549-4A73-A27A-851FD7162C7F}">
  <sheetPr codeName="Hoja15"/>
  <dimension ref="A1:T9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24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25</v>
      </c>
      <c r="B5" s="16">
        <v>207620</v>
      </c>
      <c r="C5" s="16">
        <v>111416</v>
      </c>
      <c r="D5" s="16">
        <v>77017</v>
      </c>
      <c r="E5" s="16">
        <v>32992</v>
      </c>
      <c r="F5" s="16">
        <v>1407</v>
      </c>
      <c r="G5" s="16">
        <v>96204</v>
      </c>
      <c r="H5" s="16">
        <v>60011</v>
      </c>
      <c r="I5" s="16">
        <v>34647</v>
      </c>
      <c r="J5" s="16">
        <v>1546</v>
      </c>
      <c r="K5" s="16">
        <v>1243</v>
      </c>
      <c r="L5" s="16">
        <v>5994</v>
      </c>
      <c r="M5" s="16">
        <v>16215</v>
      </c>
      <c r="N5" s="16">
        <v>184168</v>
      </c>
      <c r="O5" s="16">
        <v>70999</v>
      </c>
      <c r="P5" s="16">
        <v>27576</v>
      </c>
      <c r="Q5" s="16">
        <v>85593</v>
      </c>
      <c r="R5" s="16">
        <v>68961</v>
      </c>
      <c r="S5" s="16">
        <v>20904</v>
      </c>
      <c r="T5" s="16">
        <v>48057</v>
      </c>
    </row>
    <row r="6" spans="1:20" x14ac:dyDescent="0.2">
      <c r="A6" s="15" t="s">
        <v>26</v>
      </c>
      <c r="B6" s="16">
        <v>21100</v>
      </c>
      <c r="C6" s="16">
        <v>10998</v>
      </c>
      <c r="D6" s="16">
        <v>8580</v>
      </c>
      <c r="E6" s="16">
        <v>2309</v>
      </c>
      <c r="F6" s="16">
        <v>109</v>
      </c>
      <c r="G6" s="16">
        <v>10102</v>
      </c>
      <c r="H6" s="16">
        <v>7025</v>
      </c>
      <c r="I6" s="16">
        <v>2979</v>
      </c>
      <c r="J6" s="16">
        <v>98</v>
      </c>
      <c r="K6" s="16">
        <v>216</v>
      </c>
      <c r="L6" s="16">
        <v>770</v>
      </c>
      <c r="M6" s="16">
        <v>1697</v>
      </c>
      <c r="N6" s="16">
        <v>18417</v>
      </c>
      <c r="O6" s="16">
        <v>9217</v>
      </c>
      <c r="P6" s="16">
        <v>2690</v>
      </c>
      <c r="Q6" s="16">
        <v>6510</v>
      </c>
      <c r="R6" s="16">
        <v>5557</v>
      </c>
      <c r="S6" s="16">
        <v>1199</v>
      </c>
      <c r="T6" s="16">
        <v>4358</v>
      </c>
    </row>
    <row r="7" spans="1:20" x14ac:dyDescent="0.2">
      <c r="A7" s="15" t="s">
        <v>20</v>
      </c>
      <c r="B7" s="16">
        <v>46451</v>
      </c>
      <c r="C7" s="16">
        <v>26923</v>
      </c>
      <c r="D7" s="16">
        <v>23607</v>
      </c>
      <c r="E7" s="16">
        <v>3137</v>
      </c>
      <c r="F7" s="16">
        <v>179</v>
      </c>
      <c r="G7" s="16">
        <v>19528</v>
      </c>
      <c r="H7" s="16">
        <v>16448</v>
      </c>
      <c r="I7" s="16">
        <v>2948</v>
      </c>
      <c r="J7" s="16">
        <v>132</v>
      </c>
      <c r="K7" s="16">
        <v>153</v>
      </c>
      <c r="L7" s="16">
        <v>1009</v>
      </c>
      <c r="M7" s="16">
        <v>5658</v>
      </c>
      <c r="N7" s="16">
        <v>39631</v>
      </c>
      <c r="O7" s="16">
        <v>20948</v>
      </c>
      <c r="P7" s="16">
        <v>5329</v>
      </c>
      <c r="Q7" s="16">
        <v>13354</v>
      </c>
      <c r="R7" s="16">
        <v>20911</v>
      </c>
      <c r="S7" s="16">
        <v>7158</v>
      </c>
      <c r="T7" s="16">
        <v>13753</v>
      </c>
    </row>
    <row r="8" spans="1:20" x14ac:dyDescent="0.2">
      <c r="A8" s="15" t="s">
        <v>21</v>
      </c>
      <c r="B8" s="16">
        <v>3819</v>
      </c>
      <c r="C8" s="16">
        <v>2136</v>
      </c>
      <c r="D8" s="16">
        <v>1890</v>
      </c>
      <c r="E8" s="16">
        <v>238</v>
      </c>
      <c r="F8" s="16">
        <v>8</v>
      </c>
      <c r="G8" s="16">
        <v>1683</v>
      </c>
      <c r="H8" s="16">
        <v>1418</v>
      </c>
      <c r="I8" s="16">
        <v>260</v>
      </c>
      <c r="J8" s="16">
        <v>5</v>
      </c>
      <c r="K8" s="16">
        <v>16</v>
      </c>
      <c r="L8" s="16">
        <v>29</v>
      </c>
      <c r="M8" s="16">
        <v>347</v>
      </c>
      <c r="N8" s="16">
        <v>3427</v>
      </c>
      <c r="O8" s="16">
        <v>2311</v>
      </c>
      <c r="P8" s="16">
        <v>459</v>
      </c>
      <c r="Q8" s="16">
        <v>657</v>
      </c>
      <c r="R8" s="16">
        <v>1884</v>
      </c>
      <c r="S8" s="16">
        <v>930</v>
      </c>
      <c r="T8" s="16">
        <v>954</v>
      </c>
    </row>
    <row r="9" spans="1:20" x14ac:dyDescent="0.2">
      <c r="A9" s="17" t="s">
        <v>22</v>
      </c>
      <c r="B9" s="18">
        <f>SUM(B5:B8)</f>
        <v>278990</v>
      </c>
      <c r="C9" s="18">
        <f t="shared" ref="C9:T9" si="0">SUM(C5:C8)</f>
        <v>151473</v>
      </c>
      <c r="D9" s="18">
        <f t="shared" si="0"/>
        <v>111094</v>
      </c>
      <c r="E9" s="18">
        <f t="shared" si="0"/>
        <v>38676</v>
      </c>
      <c r="F9" s="18">
        <f t="shared" si="0"/>
        <v>1703</v>
      </c>
      <c r="G9" s="18">
        <f t="shared" si="0"/>
        <v>127517</v>
      </c>
      <c r="H9" s="18">
        <f t="shared" si="0"/>
        <v>84902</v>
      </c>
      <c r="I9" s="18">
        <f t="shared" si="0"/>
        <v>40834</v>
      </c>
      <c r="J9" s="18">
        <f t="shared" si="0"/>
        <v>1781</v>
      </c>
      <c r="K9" s="18">
        <f t="shared" si="0"/>
        <v>1628</v>
      </c>
      <c r="L9" s="18">
        <f t="shared" si="0"/>
        <v>7802</v>
      </c>
      <c r="M9" s="18">
        <f t="shared" si="0"/>
        <v>23917</v>
      </c>
      <c r="N9" s="18">
        <f t="shared" si="0"/>
        <v>245643</v>
      </c>
      <c r="O9" s="18">
        <f t="shared" si="0"/>
        <v>103475</v>
      </c>
      <c r="P9" s="18">
        <f t="shared" si="0"/>
        <v>36054</v>
      </c>
      <c r="Q9" s="18">
        <f t="shared" si="0"/>
        <v>106114</v>
      </c>
      <c r="R9" s="18">
        <f t="shared" si="0"/>
        <v>97313</v>
      </c>
      <c r="S9" s="18">
        <f t="shared" si="0"/>
        <v>30191</v>
      </c>
      <c r="T9" s="18">
        <f t="shared" si="0"/>
        <v>67122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NXEMYWP4CTEQ-757066276-300986</_dlc_DocId>
    <_dlc_DocIdUrl xmlns="2b6efb02-e353-4859-b464-d286af765a5c">
      <Url>https://caib.sharepoint.com/sites/ARXIUS-OBSTRE/_layouts/15/DocIdRedir.aspx?ID=NXEMYWP4CTEQ-757066276-300986</Url>
      <Description>NXEMYWP4CTEQ-757066276-300986</Description>
    </_dlc_DocIdUrl>
  </documentManagement>
</p:properties>
</file>

<file path=customXml/itemProps1.xml><?xml version="1.0" encoding="utf-8"?>
<ds:datastoreItem xmlns:ds="http://schemas.openxmlformats.org/officeDocument/2006/customXml" ds:itemID="{D2FEDE9C-05FC-4024-B1D1-1A13EF6B9C10}"/>
</file>

<file path=customXml/itemProps2.xml><?xml version="1.0" encoding="utf-8"?>
<ds:datastoreItem xmlns:ds="http://schemas.openxmlformats.org/officeDocument/2006/customXml" ds:itemID="{5D890193-7BEE-456E-ABC1-50C853BEFB22}"/>
</file>

<file path=customXml/itemProps3.xml><?xml version="1.0" encoding="utf-8"?>
<ds:datastoreItem xmlns:ds="http://schemas.openxmlformats.org/officeDocument/2006/customXml" ds:itemID="{4B55C7BB-451F-4F3B-8000-9DD8C050DC0B}"/>
</file>

<file path=customXml/itemProps4.xml><?xml version="1.0" encoding="utf-8"?>
<ds:datastoreItem xmlns:ds="http://schemas.openxmlformats.org/officeDocument/2006/customXml" ds:itemID="{89B19821-B24F-4797-A55E-4A35579F2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2025-09-01T09:13:33Z</dcterms:created>
  <dcterms:modified xsi:type="dcterms:W3CDTF">2025-09-01T09:13:34Z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0db88e5a-05f6-45a6-9fcd-dfa1e86eee5d</vt:lpwstr>
  </property>
</Properties>
</file>